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示例" sheetId="10" r:id="rId1"/>
  </sheets>
  <calcPr calcId="144525"/>
</workbook>
</file>

<file path=xl/sharedStrings.xml><?xml version="1.0" encoding="utf-8"?>
<sst xmlns="http://schemas.openxmlformats.org/spreadsheetml/2006/main" count="45" uniqueCount="43">
  <si>
    <t>产品综合成本分析表</t>
  </si>
  <si>
    <t>产品名称：</t>
  </si>
  <si>
    <t>供应商名称:</t>
  </si>
  <si>
    <t>计划采购数量：</t>
  </si>
  <si>
    <t>折扣方式:</t>
  </si>
  <si>
    <t>项目</t>
  </si>
  <si>
    <t>行情分析</t>
  </si>
  <si>
    <t>单价</t>
  </si>
  <si>
    <t>材料名称</t>
  </si>
  <si>
    <t>品牌</t>
  </si>
  <si>
    <t>规格说明</t>
  </si>
  <si>
    <t>数量</t>
  </si>
  <si>
    <t>原材料成本（清单请填写右表）</t>
  </si>
  <si>
    <t>PVDF树脂</t>
  </si>
  <si>
    <t>东氟</t>
  </si>
  <si>
    <t>人工成本</t>
  </si>
  <si>
    <t>丙烯酸树脂</t>
  </si>
  <si>
    <t>纽佩斯</t>
  </si>
  <si>
    <t>水、电、气、油等辅料成本</t>
  </si>
  <si>
    <t>铝银浆</t>
  </si>
  <si>
    <t>雅思达</t>
  </si>
  <si>
    <t>场地(厂房)固定资产成本
(厂房摊销费用)</t>
  </si>
  <si>
    <t>溶剂</t>
  </si>
  <si>
    <t>中石化</t>
  </si>
  <si>
    <t>6~13</t>
  </si>
  <si>
    <t>设备(固定)资产折旧成本</t>
  </si>
  <si>
    <t>助剂</t>
  </si>
  <si>
    <t>BYK</t>
  </si>
  <si>
    <t>92~180</t>
  </si>
  <si>
    <t>搬运(运输)费用</t>
  </si>
  <si>
    <t>包装桶</t>
  </si>
  <si>
    <t>15-20</t>
  </si>
  <si>
    <t>管理费用(占总成本  %)</t>
  </si>
  <si>
    <t>营销费用</t>
  </si>
  <si>
    <t>财务费用</t>
  </si>
  <si>
    <t>税金</t>
  </si>
  <si>
    <t>研发费用</t>
  </si>
  <si>
    <t>利润</t>
  </si>
  <si>
    <t>材料损耗率5%</t>
  </si>
  <si>
    <t>总计单价：</t>
  </si>
  <si>
    <t>合计：</t>
  </si>
  <si>
    <t>编制：</t>
  </si>
  <si>
    <t>时间：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</si>
</sst>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\$#,##0.00;\-\$#,##0.00"/>
  </numFmts>
  <fonts count="25">
    <font>
      <sz val="12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2"/>
      <color indexed="36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u/>
      <sz val="12"/>
      <color indexed="12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H14" sqref="H14"/>
    </sheetView>
  </sheetViews>
  <sheetFormatPr defaultColWidth="9" defaultRowHeight="14.25"/>
  <cols>
    <col min="1" max="1" width="3" customWidth="1"/>
    <col min="2" max="2" width="22" style="3" customWidth="1"/>
    <col min="3" max="3" width="20.125" customWidth="1"/>
    <col min="4" max="4" width="10" style="4" customWidth="1"/>
    <col min="5" max="5" width="1.875" customWidth="1"/>
    <col min="6" max="6" width="14.625" customWidth="1"/>
    <col min="7" max="7" width="15.125" customWidth="1"/>
    <col min="8" max="8" width="11.125" customWidth="1"/>
    <col min="9" max="9" width="9.625" customWidth="1"/>
    <col min="10" max="10" width="17.75" customWidth="1"/>
    <col min="11" max="11" width="10" customWidth="1"/>
  </cols>
  <sheetData>
    <row r="1" ht="24.7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5"/>
      <c r="M1" s="26"/>
    </row>
    <row r="2" customFormat="1" ht="24.75" customHeight="1" spans="1:13">
      <c r="A2" s="6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25"/>
      <c r="M2" s="26"/>
    </row>
    <row r="3" s="1" customFormat="1" ht="18" customHeight="1" spans="1:10">
      <c r="A3" t="s">
        <v>2</v>
      </c>
      <c r="B3" s="7"/>
      <c r="C3" s="8"/>
      <c r="D3" s="9"/>
      <c r="J3" s="8"/>
    </row>
    <row r="4" s="2" customFormat="1" ht="18" customHeight="1" spans="1:10">
      <c r="A4" s="10" t="s">
        <v>3</v>
      </c>
      <c r="B4" s="11"/>
      <c r="C4" s="10"/>
      <c r="D4" s="12"/>
      <c r="J4" s="10"/>
    </row>
    <row r="5" s="2" customFormat="1" ht="18" customHeight="1" spans="1:10">
      <c r="A5" s="10" t="s">
        <v>4</v>
      </c>
      <c r="B5" s="11"/>
      <c r="C5" s="10"/>
      <c r="D5" s="12"/>
      <c r="J5" s="10"/>
    </row>
    <row r="6" s="2" customFormat="1" ht="18" customHeight="1" spans="1:10">
      <c r="A6" s="10"/>
      <c r="B6" s="11"/>
      <c r="C6" s="10"/>
      <c r="D6" s="12"/>
      <c r="J6" s="10"/>
    </row>
    <row r="7" s="2" customFormat="1" ht="18.75" customHeight="1" spans="2:11">
      <c r="B7" s="13" t="s">
        <v>5</v>
      </c>
      <c r="C7" s="14" t="s">
        <v>6</v>
      </c>
      <c r="D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6</v>
      </c>
      <c r="K7" s="14" t="s">
        <v>7</v>
      </c>
    </row>
    <row r="8" s="2" customFormat="1" ht="30" customHeight="1" spans="2:11">
      <c r="B8" s="15" t="s">
        <v>12</v>
      </c>
      <c r="C8" s="16"/>
      <c r="D8" s="17">
        <f>K20</f>
        <v>32.96</v>
      </c>
      <c r="F8" s="16" t="s">
        <v>13</v>
      </c>
      <c r="G8" s="16" t="s">
        <v>14</v>
      </c>
      <c r="H8" s="16"/>
      <c r="I8" s="27"/>
      <c r="J8" s="27">
        <v>56</v>
      </c>
      <c r="K8" s="28">
        <v>12</v>
      </c>
    </row>
    <row r="9" s="2" customFormat="1" ht="26.25" customHeight="1" spans="2:11">
      <c r="B9" s="15" t="s">
        <v>15</v>
      </c>
      <c r="C9" s="16"/>
      <c r="D9" s="17">
        <v>1</v>
      </c>
      <c r="F9" s="16" t="s">
        <v>16</v>
      </c>
      <c r="G9" s="16" t="s">
        <v>17</v>
      </c>
      <c r="H9" s="16"/>
      <c r="I9" s="27"/>
      <c r="J9" s="27">
        <v>17</v>
      </c>
      <c r="K9" s="28">
        <v>5.8</v>
      </c>
    </row>
    <row r="10" s="2" customFormat="1" ht="30" customHeight="1" spans="2:11">
      <c r="B10" s="15" t="s">
        <v>18</v>
      </c>
      <c r="C10" s="16"/>
      <c r="D10" s="17">
        <v>1</v>
      </c>
      <c r="F10" s="16" t="s">
        <v>19</v>
      </c>
      <c r="G10" s="16" t="s">
        <v>20</v>
      </c>
      <c r="H10" s="16"/>
      <c r="I10" s="27"/>
      <c r="J10" s="27">
        <v>51</v>
      </c>
      <c r="K10" s="28">
        <v>6.6</v>
      </c>
    </row>
    <row r="11" s="2" customFormat="1" ht="31.5" customHeight="1" spans="2:11">
      <c r="B11" s="15" t="s">
        <v>21</v>
      </c>
      <c r="C11" s="16"/>
      <c r="D11" s="17">
        <v>0.3</v>
      </c>
      <c r="F11" s="16" t="s">
        <v>22</v>
      </c>
      <c r="G11" s="16" t="s">
        <v>23</v>
      </c>
      <c r="H11" s="16"/>
      <c r="I11" s="27"/>
      <c r="J11" s="27" t="s">
        <v>24</v>
      </c>
      <c r="K11" s="28">
        <v>5</v>
      </c>
    </row>
    <row r="12" s="2" customFormat="1" ht="31.5" customHeight="1" spans="2:11">
      <c r="B12" s="15" t="s">
        <v>25</v>
      </c>
      <c r="C12" s="16"/>
      <c r="D12" s="17">
        <v>0.1</v>
      </c>
      <c r="F12" s="16" t="s">
        <v>26</v>
      </c>
      <c r="G12" s="16" t="s">
        <v>27</v>
      </c>
      <c r="H12" s="16"/>
      <c r="I12" s="27"/>
      <c r="J12" s="27" t="s">
        <v>28</v>
      </c>
      <c r="K12" s="28">
        <v>1.2</v>
      </c>
    </row>
    <row r="13" s="2" customFormat="1" ht="30" customHeight="1" spans="2:11">
      <c r="B13" s="15" t="s">
        <v>29</v>
      </c>
      <c r="C13" s="16"/>
      <c r="D13" s="17">
        <v>1</v>
      </c>
      <c r="F13" s="16" t="s">
        <v>30</v>
      </c>
      <c r="G13" s="16"/>
      <c r="H13" s="16"/>
      <c r="I13" s="27"/>
      <c r="J13" s="27" t="s">
        <v>31</v>
      </c>
      <c r="K13" s="28">
        <v>0.7</v>
      </c>
    </row>
    <row r="14" s="2" customFormat="1" ht="30" customHeight="1" spans="2:11">
      <c r="B14" s="15" t="s">
        <v>32</v>
      </c>
      <c r="C14" s="16"/>
      <c r="D14" s="17">
        <v>1</v>
      </c>
      <c r="F14" s="16"/>
      <c r="G14" s="16"/>
      <c r="H14" s="16"/>
      <c r="I14" s="27"/>
      <c r="J14" s="16"/>
      <c r="K14" s="28"/>
    </row>
    <row r="15" s="2" customFormat="1" ht="30" customHeight="1" spans="2:11">
      <c r="B15" s="15" t="s">
        <v>33</v>
      </c>
      <c r="C15" s="16"/>
      <c r="D15" s="17">
        <v>1</v>
      </c>
      <c r="F15" s="16"/>
      <c r="G15" s="16"/>
      <c r="H15" s="16"/>
      <c r="I15" s="27"/>
      <c r="J15" s="16"/>
      <c r="K15" s="28"/>
    </row>
    <row r="16" s="2" customFormat="1" ht="30" customHeight="1" spans="2:11">
      <c r="B16" s="15" t="s">
        <v>34</v>
      </c>
      <c r="C16" s="16"/>
      <c r="D16" s="17">
        <v>0.5</v>
      </c>
      <c r="F16" s="16"/>
      <c r="G16" s="16"/>
      <c r="H16" s="16"/>
      <c r="I16" s="27"/>
      <c r="J16" s="16"/>
      <c r="K16" s="28"/>
    </row>
    <row r="17" s="2" customFormat="1" ht="30" customHeight="1" spans="2:11">
      <c r="B17" s="15" t="s">
        <v>35</v>
      </c>
      <c r="C17" s="16"/>
      <c r="D17" s="17">
        <v>2.83</v>
      </c>
      <c r="F17" s="16"/>
      <c r="G17" s="16"/>
      <c r="H17" s="16"/>
      <c r="I17" s="27"/>
      <c r="J17" s="16"/>
      <c r="K17" s="28"/>
    </row>
    <row r="18" s="2" customFormat="1" ht="30" customHeight="1" spans="2:11">
      <c r="B18" s="15" t="s">
        <v>36</v>
      </c>
      <c r="C18" s="16"/>
      <c r="D18" s="17">
        <v>0.5</v>
      </c>
      <c r="F18" s="16"/>
      <c r="G18" s="16"/>
      <c r="H18" s="16"/>
      <c r="I18" s="27"/>
      <c r="J18" s="16"/>
      <c r="K18" s="28"/>
    </row>
    <row r="19" s="2" customFormat="1" ht="27" customHeight="1" spans="2:11">
      <c r="B19" s="18" t="s">
        <v>37</v>
      </c>
      <c r="C19" s="19"/>
      <c r="D19" s="20">
        <v>4</v>
      </c>
      <c r="E19" s="21"/>
      <c r="F19" s="19" t="s">
        <v>38</v>
      </c>
      <c r="G19" s="19"/>
      <c r="H19" s="19"/>
      <c r="I19" s="19"/>
      <c r="J19" s="19"/>
      <c r="K19" s="29">
        <v>1.66</v>
      </c>
    </row>
    <row r="20" s="2" customFormat="1" ht="30" customHeight="1" spans="2:11">
      <c r="B20" s="22" t="s">
        <v>39</v>
      </c>
      <c r="C20" s="23"/>
      <c r="D20" s="20">
        <f>SUM(D8:D19)</f>
        <v>46.19</v>
      </c>
      <c r="E20" s="21"/>
      <c r="F20" s="23" t="s">
        <v>40</v>
      </c>
      <c r="G20" s="24"/>
      <c r="H20" s="19"/>
      <c r="I20" s="19"/>
      <c r="J20" s="23"/>
      <c r="K20" s="29">
        <f>SUM(K8:K19)</f>
        <v>32.96</v>
      </c>
    </row>
    <row r="21" s="2" customFormat="1" ht="13.5" spans="2:4">
      <c r="B21" s="11"/>
      <c r="D21" s="12"/>
    </row>
    <row r="22" s="2" customFormat="1" ht="13.5" spans="2:10">
      <c r="B22" s="11" t="s">
        <v>41</v>
      </c>
      <c r="D22" s="12"/>
      <c r="J22" s="2" t="s">
        <v>42</v>
      </c>
    </row>
    <row r="23" s="2" customFormat="1" ht="13.5" spans="2:4">
      <c r="B23" s="11"/>
      <c r="D23" s="12"/>
    </row>
    <row r="24" s="2" customFormat="1" ht="13.5" spans="2:4">
      <c r="B24" s="11"/>
      <c r="D24" s="12"/>
    </row>
    <row r="25" s="2" customFormat="1" ht="13.5" spans="2:4">
      <c r="B25" s="11"/>
      <c r="D25" s="12"/>
    </row>
    <row r="26" s="2" customFormat="1" ht="13.5" spans="2:4">
      <c r="B26" s="11"/>
      <c r="D26" s="12"/>
    </row>
  </sheetData>
  <mergeCells count="2">
    <mergeCell ref="A1:K1"/>
    <mergeCell ref="A2:B2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示例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李明明</dc:creator>
  <cp:lastModifiedBy>李明明</cp:lastModifiedBy>
  <dcterms:created xsi:type="dcterms:W3CDTF">2022-02-10T13:48:00Z</dcterms:created>
  <dcterms:modified xsi:type="dcterms:W3CDTF">2023-12-03T07:45:25Z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